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13_ncr:1_{E13762B7-F6FA-4EAC-936C-21CE353CF986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Other Expenses per T2200" sheetId="1" r:id="rId1"/>
    <sheet name="Automobile Expenses" sheetId="2" r:id="rId2"/>
    <sheet name="Home office expens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1" l="1"/>
  <c r="D28" i="2" l="1"/>
  <c r="D18" i="3"/>
  <c r="C23" i="3" l="1"/>
  <c r="F16" i="3" s="1"/>
  <c r="G16" i="3" l="1"/>
  <c r="F11" i="3"/>
  <c r="G11" i="3" s="1"/>
  <c r="F15" i="3"/>
  <c r="G15" i="3" s="1"/>
  <c r="F14" i="3"/>
  <c r="G14" i="3" s="1"/>
  <c r="F10" i="3"/>
  <c r="G10" i="3" s="1"/>
  <c r="F13" i="3"/>
  <c r="G13" i="3" s="1"/>
  <c r="F12" i="3"/>
  <c r="G12" i="3" s="1"/>
  <c r="G18" i="3" l="1"/>
</calcChain>
</file>

<file path=xl/sharedStrings.xml><?xml version="1.0" encoding="utf-8"?>
<sst xmlns="http://schemas.openxmlformats.org/spreadsheetml/2006/main" count="67" uniqueCount="57">
  <si>
    <t>Advertising and Marketing</t>
  </si>
  <si>
    <t>Meals and Entertainment</t>
  </si>
  <si>
    <t>Insurance</t>
  </si>
  <si>
    <t>Interest and Bank charges</t>
  </si>
  <si>
    <t>Office Expenses</t>
  </si>
  <si>
    <t>Supplies</t>
  </si>
  <si>
    <t>Legal, accounting and other professional fees</t>
  </si>
  <si>
    <t>Rent</t>
  </si>
  <si>
    <t>Maintenance and Repairs</t>
  </si>
  <si>
    <t>Other Expense - 1</t>
  </si>
  <si>
    <t>Other Expense - 2</t>
  </si>
  <si>
    <t>Other Expense - 3</t>
  </si>
  <si>
    <t>Other Expense - 4</t>
  </si>
  <si>
    <t>Other Expense - 5</t>
  </si>
  <si>
    <t>Fuel and Oil</t>
  </si>
  <si>
    <t>License and registration</t>
  </si>
  <si>
    <t>Maintenance and repairs</t>
  </si>
  <si>
    <t>Lease</t>
  </si>
  <si>
    <t>Parking</t>
  </si>
  <si>
    <t>407 and ETR (business related)</t>
  </si>
  <si>
    <t>Automobile make and year</t>
  </si>
  <si>
    <t>Value of the automobile - beginning of year</t>
  </si>
  <si>
    <t>Total Kms driven during the year</t>
  </si>
  <si>
    <t>Business Kms driven during the year</t>
  </si>
  <si>
    <t>Calculation of Home Office Expenses (including GST/HST)</t>
  </si>
  <si>
    <t>Expense Description</t>
  </si>
  <si>
    <t>%</t>
  </si>
  <si>
    <t>Amount</t>
  </si>
  <si>
    <t>Heating</t>
  </si>
  <si>
    <t>Electricity</t>
  </si>
  <si>
    <t>Water</t>
  </si>
  <si>
    <t>Repairs &amp; Maintenance</t>
  </si>
  <si>
    <t>Security Monitoring</t>
  </si>
  <si>
    <t>Internet</t>
  </si>
  <si>
    <t>Home Phone</t>
  </si>
  <si>
    <t>Total built area of the house</t>
  </si>
  <si>
    <t>sq ft</t>
  </si>
  <si>
    <t>Home office space</t>
  </si>
  <si>
    <t>% of home used for business</t>
  </si>
  <si>
    <t>Interest on Auto loan</t>
  </si>
  <si>
    <t>Calculation of Automobile Expenses</t>
  </si>
  <si>
    <t>Travel and Accommodation</t>
  </si>
  <si>
    <t>Telephone (Cell Phone)</t>
  </si>
  <si>
    <t>CAA</t>
  </si>
  <si>
    <t>Other Automobile Expenses 1</t>
  </si>
  <si>
    <t>Other Automobile Expenses 2</t>
  </si>
  <si>
    <t>Property Tax (for commission employees only)</t>
  </si>
  <si>
    <t>Home Insurance (for commission employees only)</t>
  </si>
  <si>
    <t>Note: Mortgage interest cannot be claimed as Employment expenses</t>
  </si>
  <si>
    <t>Employment related</t>
  </si>
  <si>
    <t>General employment expenses (including HST)</t>
  </si>
  <si>
    <t>EMPLOYMENT EXPENSES - T2200 / T777</t>
  </si>
  <si>
    <t>PERSONALTAX@DaveCPA.ca</t>
  </si>
  <si>
    <t>Membership fees, licenses and dues</t>
  </si>
  <si>
    <t>Salaries, wages, and benefits paid to others</t>
  </si>
  <si>
    <t>Tradesperson's tools expenses</t>
  </si>
  <si>
    <t>Apprentice mechanic tools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</si>
</sst>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164" fontId="0" fillId="0" borderId="0" xfId="1" applyFont="1"/>
    <xf numFmtId="9" fontId="0" fillId="0" borderId="0" xfId="0" applyNumberFormat="1"/>
    <xf numFmtId="0" fontId="0" fillId="0" borderId="0" xfId="0" applyAlignment="1">
      <alignment horizontal="left"/>
    </xf>
    <xf numFmtId="9" fontId="0" fillId="0" borderId="0" xfId="2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/>
    <xf numFmtId="164" fontId="0" fillId="0" borderId="0" xfId="1" applyFont="1" applyFill="1"/>
    <xf numFmtId="164" fontId="0" fillId="2" borderId="0" xfId="1" applyFont="1" applyFill="1"/>
    <xf numFmtId="0" fontId="2" fillId="2" borderId="1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 vertical="top" wrapText="1"/>
    </xf>
    <xf numFmtId="0" fontId="0" fillId="2" borderId="2" xfId="0" applyFill="1" applyBorder="1"/>
    <xf numFmtId="164" fontId="0" fillId="2" borderId="3" xfId="0" applyNumberFormat="1" applyFill="1" applyBorder="1"/>
    <xf numFmtId="0" fontId="4" fillId="2" borderId="4" xfId="0" applyFont="1" applyFill="1" applyBorder="1" applyAlignment="1">
      <alignment horizontal="center"/>
    </xf>
    <xf numFmtId="164" fontId="5" fillId="2" borderId="4" xfId="0" applyNumberFormat="1" applyFont="1" applyFill="1" applyBorder="1" applyAlignment="1">
      <alignment horizontal="center"/>
    </xf>
    <xf numFmtId="0" fontId="3" fillId="0" borderId="0" xfId="0" applyFont="1"/>
    <xf numFmtId="0" fontId="0" fillId="2" borderId="0" xfId="0" applyFill="1"/>
    <xf numFmtId="0" fontId="0" fillId="2" borderId="1" xfId="0" applyFill="1" applyBorder="1"/>
    <xf numFmtId="164" fontId="0" fillId="2" borderId="2" xfId="1" applyFont="1" applyFill="1" applyBorder="1"/>
    <xf numFmtId="164" fontId="0" fillId="2" borderId="3" xfId="1" applyFont="1" applyFill="1" applyBorder="1"/>
    <xf numFmtId="0" fontId="0" fillId="0" borderId="5" xfId="0" applyBorder="1"/>
    <xf numFmtId="0" fontId="0" fillId="0" borderId="6" xfId="0" applyBorder="1"/>
    <xf numFmtId="0" fontId="6" fillId="0" borderId="0" xfId="0" applyFont="1"/>
    <xf numFmtId="165" fontId="0" fillId="0" borderId="0" xfId="1" applyNumberFormat="1" applyFont="1"/>
    <xf numFmtId="165" fontId="0" fillId="2" borderId="0" xfId="1" applyNumberFormat="1" applyFont="1" applyFill="1"/>
    <xf numFmtId="0" fontId="8" fillId="0" borderId="0" xfId="3" applyFont="1" applyBorder="1"/>
    <xf numFmtId="0" fontId="2" fillId="0" borderId="0" xfId="0" applyFont="1" applyAlignment="1">
      <alignment horizontal="lef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ERSONALTAX@DAVECPA.C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PERSONALTAX@DaveCPA.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F48"/>
  <sheetViews>
    <sheetView tabSelected="1" topLeftCell="A12" workbookViewId="0">
      <selection activeCell="I33" sqref="I33"/>
    </sheetView>
  </sheetViews>
  <sheetFormatPr defaultRowHeight="15" x14ac:dyDescent="0.25"/>
  <cols>
    <col min="1" max="1" width="3.140625" customWidth="1"/>
    <col min="2" max="2" width="47" customWidth="1"/>
    <col min="3" max="3" width="4.140625" customWidth="1"/>
    <col min="4" max="4" width="14.7109375" customWidth="1"/>
    <col min="5" max="5" width="11.7109375" customWidth="1"/>
  </cols>
  <sheetData>
    <row r="1" spans="2:6" ht="15.75" thickTop="1" x14ac:dyDescent="0.25">
      <c r="B1" s="25"/>
      <c r="C1" s="25"/>
      <c r="D1" s="25"/>
      <c r="E1" s="25"/>
      <c r="F1" s="25"/>
    </row>
    <row r="2" spans="2:6" ht="18.75" x14ac:dyDescent="0.3">
      <c r="B2" s="30" t="s">
        <v>52</v>
      </c>
    </row>
    <row r="4" spans="2:6" ht="18.75" x14ac:dyDescent="0.3">
      <c r="B4" s="27" t="s">
        <v>51</v>
      </c>
    </row>
    <row r="6" spans="2:6" x14ac:dyDescent="0.25">
      <c r="B6" s="31" t="s">
        <v>50</v>
      </c>
      <c r="C6" s="31"/>
      <c r="D6" s="31"/>
    </row>
    <row r="8" spans="2:6" x14ac:dyDescent="0.25">
      <c r="B8" s="12" t="s">
        <v>25</v>
      </c>
      <c r="C8" s="13"/>
      <c r="D8" s="14" t="s">
        <v>27</v>
      </c>
    </row>
    <row r="9" spans="2:6" x14ac:dyDescent="0.25">
      <c r="B9" s="1"/>
      <c r="C9" s="3"/>
      <c r="D9" s="3"/>
    </row>
    <row r="10" spans="2:6" x14ac:dyDescent="0.25">
      <c r="B10" s="1" t="s">
        <v>0</v>
      </c>
      <c r="C10" s="3"/>
      <c r="D10" s="11"/>
    </row>
    <row r="11" spans="2:6" x14ac:dyDescent="0.25">
      <c r="B11" s="1" t="s">
        <v>1</v>
      </c>
      <c r="C11" s="3"/>
      <c r="D11" s="11"/>
    </row>
    <row r="12" spans="2:6" x14ac:dyDescent="0.25">
      <c r="B12" s="1" t="s">
        <v>3</v>
      </c>
      <c r="C12" s="3"/>
      <c r="D12" s="11"/>
    </row>
    <row r="13" spans="2:6" x14ac:dyDescent="0.25">
      <c r="B13" s="1" t="s">
        <v>53</v>
      </c>
      <c r="C13" s="3"/>
      <c r="D13" s="11"/>
    </row>
    <row r="14" spans="2:6" x14ac:dyDescent="0.25">
      <c r="B14" s="1" t="s">
        <v>4</v>
      </c>
      <c r="C14" s="3"/>
      <c r="D14" s="11"/>
    </row>
    <row r="15" spans="2:6" x14ac:dyDescent="0.25">
      <c r="B15" s="1" t="s">
        <v>5</v>
      </c>
      <c r="C15" s="3"/>
      <c r="D15" s="11"/>
    </row>
    <row r="16" spans="2:6" x14ac:dyDescent="0.25">
      <c r="B16" s="1" t="s">
        <v>6</v>
      </c>
      <c r="C16" s="3"/>
      <c r="D16" s="11"/>
    </row>
    <row r="17" spans="2:4" x14ac:dyDescent="0.25">
      <c r="B17" s="1" t="s">
        <v>7</v>
      </c>
      <c r="C17" s="3"/>
      <c r="D17" s="11"/>
    </row>
    <row r="18" spans="2:4" x14ac:dyDescent="0.25">
      <c r="B18" s="1" t="s">
        <v>8</v>
      </c>
      <c r="C18" s="3"/>
      <c r="D18" s="11"/>
    </row>
    <row r="19" spans="2:4" x14ac:dyDescent="0.25">
      <c r="B19" s="1" t="s">
        <v>54</v>
      </c>
      <c r="C19" s="3"/>
      <c r="D19" s="11"/>
    </row>
    <row r="20" spans="2:4" x14ac:dyDescent="0.25">
      <c r="B20" s="1" t="s">
        <v>41</v>
      </c>
      <c r="C20" s="3"/>
      <c r="D20" s="11"/>
    </row>
    <row r="21" spans="2:4" x14ac:dyDescent="0.25">
      <c r="B21" s="1" t="s">
        <v>42</v>
      </c>
      <c r="C21" s="3"/>
      <c r="D21" s="11"/>
    </row>
    <row r="22" spans="2:4" x14ac:dyDescent="0.25">
      <c r="B22" t="s">
        <v>33</v>
      </c>
      <c r="D22" s="21"/>
    </row>
    <row r="23" spans="2:4" x14ac:dyDescent="0.25">
      <c r="B23" t="s">
        <v>34</v>
      </c>
      <c r="D23" s="21"/>
    </row>
    <row r="24" spans="2:4" x14ac:dyDescent="0.25">
      <c r="B24" s="1" t="s">
        <v>55</v>
      </c>
      <c r="C24" s="3"/>
      <c r="D24" s="11"/>
    </row>
    <row r="25" spans="2:4" x14ac:dyDescent="0.25">
      <c r="B25" s="1" t="s">
        <v>56</v>
      </c>
      <c r="C25" s="3"/>
      <c r="D25" s="11"/>
    </row>
    <row r="26" spans="2:4" x14ac:dyDescent="0.25">
      <c r="B26" s="1" t="s">
        <v>9</v>
      </c>
      <c r="C26" s="3"/>
      <c r="D26" s="11"/>
    </row>
    <row r="27" spans="2:4" x14ac:dyDescent="0.25">
      <c r="B27" s="1" t="s">
        <v>10</v>
      </c>
      <c r="C27" s="3"/>
      <c r="D27" s="11"/>
    </row>
    <row r="28" spans="2:4" x14ac:dyDescent="0.25">
      <c r="B28" s="1" t="s">
        <v>11</v>
      </c>
      <c r="C28" s="3"/>
      <c r="D28" s="11"/>
    </row>
    <row r="29" spans="2:4" x14ac:dyDescent="0.25">
      <c r="B29" s="1" t="s">
        <v>12</v>
      </c>
      <c r="C29" s="3"/>
      <c r="D29" s="11"/>
    </row>
    <row r="30" spans="2:4" x14ac:dyDescent="0.25">
      <c r="B30" s="1" t="s">
        <v>13</v>
      </c>
      <c r="C30" s="3"/>
      <c r="D30" s="11"/>
    </row>
    <row r="31" spans="2:4" x14ac:dyDescent="0.25">
      <c r="C31" s="3"/>
      <c r="D31" s="3"/>
    </row>
    <row r="32" spans="2:4" x14ac:dyDescent="0.25">
      <c r="B32" s="22"/>
      <c r="C32" s="23"/>
      <c r="D32" s="24">
        <f>SUM(D10:D30)</f>
        <v>0</v>
      </c>
    </row>
    <row r="47" spans="2:6" ht="15.75" thickBot="1" x14ac:dyDescent="0.3">
      <c r="B47" s="26"/>
      <c r="C47" s="26"/>
      <c r="D47" s="26"/>
      <c r="E47" s="26"/>
      <c r="F47" s="26"/>
    </row>
    <row r="48" spans="2:6" ht="15.75" thickTop="1" x14ac:dyDescent="0.25"/>
  </sheetData>
  <mergeCells count="1">
    <mergeCell ref="B6:D6"/>
  </mergeCells>
  <hyperlinks>
    <hyperlink ref="B2" r:id="rId1" display="PERSONALTAX@DAVECPA.CA" xr:uid="{1051451C-CB28-43E9-97C8-C8F672741C03}"/>
  </hyperlinks>
  <pageMargins left="0.70866141732283472" right="0.70866141732283472" top="1.01" bottom="0.63" header="0.31496062992125984" footer="0.31496062992125984"/>
  <pageSetup scale="97" orientation="portrait" verticalDpi="300" r:id="rId2"/>
  <headerFooter>
    <oddHeader>&amp;C&amp;"-,Bold"&amp;K03+000
Pranav Dave Professional Corporation
www.DaveCPA.ca    |    905 488 5394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47"/>
  <sheetViews>
    <sheetView tabSelected="1" topLeftCell="A9" zoomScaleNormal="100" workbookViewId="0">
      <selection activeCell="I33" sqref="I33"/>
    </sheetView>
  </sheetViews>
  <sheetFormatPr defaultRowHeight="15" x14ac:dyDescent="0.25"/>
  <cols>
    <col min="1" max="1" width="3.5703125" customWidth="1"/>
    <col min="2" max="2" width="36.5703125" customWidth="1"/>
    <col min="3" max="3" width="4.42578125" customWidth="1"/>
    <col min="4" max="4" width="16.42578125" customWidth="1"/>
    <col min="6" max="6" width="15.140625" customWidth="1"/>
    <col min="7" max="7" width="4.42578125" customWidth="1"/>
  </cols>
  <sheetData>
    <row r="1" spans="2:7" ht="15.75" thickTop="1" x14ac:dyDescent="0.25">
      <c r="B1" s="25"/>
      <c r="C1" s="25"/>
      <c r="D1" s="25"/>
      <c r="E1" s="25"/>
      <c r="F1" s="25"/>
      <c r="G1" s="25"/>
    </row>
    <row r="2" spans="2:7" ht="18.75" x14ac:dyDescent="0.3">
      <c r="B2" s="30" t="s">
        <v>52</v>
      </c>
    </row>
    <row r="4" spans="2:7" ht="18.75" x14ac:dyDescent="0.3">
      <c r="B4" s="27" t="s">
        <v>51</v>
      </c>
    </row>
    <row r="6" spans="2:7" x14ac:dyDescent="0.25">
      <c r="B6" s="31" t="s">
        <v>40</v>
      </c>
      <c r="C6" s="31"/>
      <c r="D6" s="31"/>
    </row>
    <row r="7" spans="2:7" x14ac:dyDescent="0.25">
      <c r="B7" s="7"/>
      <c r="C7" s="7"/>
      <c r="D7" s="7"/>
    </row>
    <row r="8" spans="2:7" x14ac:dyDescent="0.25">
      <c r="B8" t="s">
        <v>20</v>
      </c>
      <c r="C8" s="21"/>
      <c r="D8" s="21"/>
    </row>
    <row r="9" spans="2:7" x14ac:dyDescent="0.25">
      <c r="B9" t="s">
        <v>21</v>
      </c>
      <c r="C9" s="21"/>
      <c r="D9" s="21"/>
    </row>
    <row r="10" spans="2:7" x14ac:dyDescent="0.25">
      <c r="B10" t="s">
        <v>22</v>
      </c>
      <c r="C10" s="21"/>
      <c r="D10" s="21"/>
    </row>
    <row r="11" spans="2:7" x14ac:dyDescent="0.25">
      <c r="B11" t="s">
        <v>23</v>
      </c>
      <c r="C11" s="21"/>
      <c r="D11" s="21"/>
    </row>
    <row r="14" spans="2:7" x14ac:dyDescent="0.25">
      <c r="B14" s="12" t="s">
        <v>25</v>
      </c>
      <c r="C14" s="13"/>
      <c r="D14" s="14" t="s">
        <v>27</v>
      </c>
    </row>
    <row r="15" spans="2:7" x14ac:dyDescent="0.25">
      <c r="B15" s="8"/>
      <c r="C15" s="2"/>
      <c r="D15" s="2"/>
    </row>
    <row r="16" spans="2:7" x14ac:dyDescent="0.25">
      <c r="B16" t="s">
        <v>14</v>
      </c>
      <c r="C16" s="10"/>
      <c r="D16" s="11"/>
    </row>
    <row r="17" spans="2:4" x14ac:dyDescent="0.25">
      <c r="B17" t="s">
        <v>39</v>
      </c>
      <c r="C17" s="10"/>
      <c r="D17" s="11"/>
    </row>
    <row r="18" spans="2:4" x14ac:dyDescent="0.25">
      <c r="B18" t="s">
        <v>2</v>
      </c>
      <c r="C18" s="10"/>
      <c r="D18" s="11"/>
    </row>
    <row r="19" spans="2:4" x14ac:dyDescent="0.25">
      <c r="B19" t="s">
        <v>15</v>
      </c>
      <c r="C19" s="10"/>
      <c r="D19" s="11"/>
    </row>
    <row r="20" spans="2:4" x14ac:dyDescent="0.25">
      <c r="B20" t="s">
        <v>16</v>
      </c>
      <c r="C20" s="10"/>
      <c r="D20" s="11"/>
    </row>
    <row r="21" spans="2:4" x14ac:dyDescent="0.25">
      <c r="B21" t="s">
        <v>17</v>
      </c>
      <c r="C21" s="10"/>
      <c r="D21" s="11"/>
    </row>
    <row r="22" spans="2:4" x14ac:dyDescent="0.25">
      <c r="B22" t="s">
        <v>18</v>
      </c>
      <c r="C22" s="10"/>
      <c r="D22" s="11"/>
    </row>
    <row r="23" spans="2:4" x14ac:dyDescent="0.25">
      <c r="B23" t="s">
        <v>19</v>
      </c>
      <c r="C23" s="10"/>
      <c r="D23" s="11"/>
    </row>
    <row r="24" spans="2:4" x14ac:dyDescent="0.25">
      <c r="B24" t="s">
        <v>43</v>
      </c>
      <c r="C24" s="10"/>
      <c r="D24" s="11"/>
    </row>
    <row r="25" spans="2:4" x14ac:dyDescent="0.25">
      <c r="B25" t="s">
        <v>44</v>
      </c>
      <c r="C25" s="10"/>
      <c r="D25" s="11"/>
    </row>
    <row r="26" spans="2:4" x14ac:dyDescent="0.25">
      <c r="B26" t="s">
        <v>45</v>
      </c>
      <c r="C26" s="10"/>
      <c r="D26" s="11"/>
    </row>
    <row r="27" spans="2:4" x14ac:dyDescent="0.25">
      <c r="C27" s="3"/>
      <c r="D27" s="3"/>
    </row>
    <row r="28" spans="2:4" x14ac:dyDescent="0.25">
      <c r="B28" s="22"/>
      <c r="C28" s="23"/>
      <c r="D28" s="24">
        <f>SUM(D16:D26)</f>
        <v>0</v>
      </c>
    </row>
    <row r="46" spans="2:7" ht="15.75" thickBot="1" x14ac:dyDescent="0.3">
      <c r="B46" s="26"/>
      <c r="C46" s="26"/>
      <c r="D46" s="26"/>
      <c r="E46" s="26"/>
      <c r="F46" s="26"/>
      <c r="G46" s="26"/>
    </row>
    <row r="47" spans="2:7" ht="15.75" thickTop="1" x14ac:dyDescent="0.25"/>
  </sheetData>
  <mergeCells count="1">
    <mergeCell ref="B6:D6"/>
  </mergeCells>
  <pageMargins left="0.70866141732283472" right="0.70866141732283472" top="0.98425196850393704" bottom="0.74803149606299213" header="0.31496062992125984" footer="0.31496062992125984"/>
  <pageSetup scale="98" orientation="portrait" r:id="rId1"/>
  <headerFooter>
    <oddHeader>&amp;C&amp;"-,Bold"&amp;K03+000
Pranav Dave Professional Corporation
www.DaveCPA.ca    |    905 488 5394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46"/>
  <sheetViews>
    <sheetView tabSelected="1" workbookViewId="0">
      <selection activeCell="I33" sqref="I33"/>
    </sheetView>
  </sheetViews>
  <sheetFormatPr defaultRowHeight="15" x14ac:dyDescent="0.25"/>
  <cols>
    <col min="1" max="1" width="2.85546875" customWidth="1"/>
    <col min="2" max="2" width="39.85546875" customWidth="1"/>
    <col min="5" max="5" width="3.42578125" customWidth="1"/>
    <col min="6" max="6" width="8.140625" customWidth="1"/>
    <col min="7" max="7" width="12.7109375" customWidth="1"/>
    <col min="8" max="8" width="3.7109375" customWidth="1"/>
  </cols>
  <sheetData>
    <row r="1" spans="2:8" ht="15.75" thickTop="1" x14ac:dyDescent="0.25">
      <c r="B1" s="25"/>
      <c r="C1" s="25"/>
      <c r="D1" s="25"/>
      <c r="E1" s="25"/>
      <c r="F1" s="25"/>
      <c r="G1" s="25"/>
      <c r="H1" s="25"/>
    </row>
    <row r="2" spans="2:8" ht="18.75" x14ac:dyDescent="0.3">
      <c r="B2" s="30" t="s">
        <v>52</v>
      </c>
    </row>
    <row r="4" spans="2:8" ht="18.75" x14ac:dyDescent="0.3">
      <c r="B4" s="27" t="s">
        <v>51</v>
      </c>
    </row>
    <row r="6" spans="2:8" x14ac:dyDescent="0.25">
      <c r="B6" s="20" t="s">
        <v>24</v>
      </c>
      <c r="C6" s="20"/>
      <c r="D6" s="20"/>
    </row>
    <row r="7" spans="2:8" x14ac:dyDescent="0.25">
      <c r="F7" t="s">
        <v>49</v>
      </c>
    </row>
    <row r="8" spans="2:8" x14ac:dyDescent="0.25">
      <c r="B8" s="12" t="s">
        <v>25</v>
      </c>
      <c r="C8" s="13"/>
      <c r="D8" s="14" t="s">
        <v>27</v>
      </c>
      <c r="E8" s="2"/>
      <c r="F8" s="18" t="s">
        <v>26</v>
      </c>
      <c r="G8" s="18" t="s">
        <v>27</v>
      </c>
    </row>
    <row r="10" spans="2:8" x14ac:dyDescent="0.25">
      <c r="B10" t="s">
        <v>46</v>
      </c>
      <c r="D10" s="11"/>
      <c r="F10" s="4">
        <f t="shared" ref="F10:F16" si="0">+$C$23</f>
        <v>0.1</v>
      </c>
      <c r="G10" s="11">
        <f>+D10*F10</f>
        <v>0</v>
      </c>
    </row>
    <row r="11" spans="2:8" x14ac:dyDescent="0.25">
      <c r="B11" t="s">
        <v>28</v>
      </c>
      <c r="D11" s="11"/>
      <c r="F11" s="4">
        <f t="shared" si="0"/>
        <v>0.1</v>
      </c>
      <c r="G11" s="11">
        <f t="shared" ref="G11:G16" si="1">+D11*F11</f>
        <v>0</v>
      </c>
    </row>
    <row r="12" spans="2:8" x14ac:dyDescent="0.25">
      <c r="B12" t="s">
        <v>29</v>
      </c>
      <c r="D12" s="11"/>
      <c r="F12" s="4">
        <f t="shared" si="0"/>
        <v>0.1</v>
      </c>
      <c r="G12" s="11">
        <f t="shared" si="1"/>
        <v>0</v>
      </c>
    </row>
    <row r="13" spans="2:8" x14ac:dyDescent="0.25">
      <c r="B13" t="s">
        <v>30</v>
      </c>
      <c r="D13" s="11"/>
      <c r="F13" s="4">
        <f t="shared" si="0"/>
        <v>0.1</v>
      </c>
      <c r="G13" s="11">
        <f t="shared" si="1"/>
        <v>0</v>
      </c>
    </row>
    <row r="14" spans="2:8" x14ac:dyDescent="0.25">
      <c r="B14" t="s">
        <v>31</v>
      </c>
      <c r="D14" s="11"/>
      <c r="F14" s="4">
        <f t="shared" si="0"/>
        <v>0.1</v>
      </c>
      <c r="G14" s="11">
        <f t="shared" si="1"/>
        <v>0</v>
      </c>
    </row>
    <row r="15" spans="2:8" x14ac:dyDescent="0.25">
      <c r="B15" t="s">
        <v>47</v>
      </c>
      <c r="D15" s="11"/>
      <c r="F15" s="4">
        <f t="shared" si="0"/>
        <v>0.1</v>
      </c>
      <c r="G15" s="11">
        <f t="shared" si="1"/>
        <v>0</v>
      </c>
    </row>
    <row r="16" spans="2:8" x14ac:dyDescent="0.25">
      <c r="B16" t="s">
        <v>32</v>
      </c>
      <c r="D16" s="11"/>
      <c r="F16" s="4">
        <f t="shared" si="0"/>
        <v>0.1</v>
      </c>
      <c r="G16" s="11">
        <f t="shared" si="1"/>
        <v>0</v>
      </c>
    </row>
    <row r="17" spans="2:7" x14ac:dyDescent="0.25">
      <c r="B17" s="5"/>
    </row>
    <row r="18" spans="2:7" x14ac:dyDescent="0.25">
      <c r="B18" s="15"/>
      <c r="C18" s="16"/>
      <c r="D18" s="17">
        <f>SUM(D10:D17)</f>
        <v>0</v>
      </c>
      <c r="G18" s="19">
        <f>SUM(G10:G17)</f>
        <v>0</v>
      </c>
    </row>
    <row r="19" spans="2:7" x14ac:dyDescent="0.25">
      <c r="B19" s="5"/>
    </row>
    <row r="20" spans="2:7" x14ac:dyDescent="0.25">
      <c r="B20" s="9" t="s">
        <v>48</v>
      </c>
      <c r="C20" s="28"/>
    </row>
    <row r="21" spans="2:7" x14ac:dyDescent="0.25">
      <c r="B21" t="s">
        <v>35</v>
      </c>
      <c r="C21" s="29">
        <v>150</v>
      </c>
      <c r="D21" t="s">
        <v>36</v>
      </c>
    </row>
    <row r="22" spans="2:7" x14ac:dyDescent="0.25">
      <c r="B22" t="s">
        <v>37</v>
      </c>
      <c r="C22" s="29">
        <v>15</v>
      </c>
      <c r="D22" t="s">
        <v>36</v>
      </c>
    </row>
    <row r="23" spans="2:7" x14ac:dyDescent="0.25">
      <c r="B23" t="s">
        <v>38</v>
      </c>
      <c r="C23" s="6">
        <f>+C22/C21</f>
        <v>0.1</v>
      </c>
    </row>
    <row r="45" spans="2:8" ht="15.75" thickBot="1" x14ac:dyDescent="0.3">
      <c r="B45" s="26"/>
      <c r="C45" s="26"/>
      <c r="D45" s="26"/>
      <c r="E45" s="26"/>
      <c r="F45" s="26"/>
      <c r="G45" s="26"/>
      <c r="H45" s="26"/>
    </row>
    <row r="46" spans="2:8" ht="15.75" thickTop="1" x14ac:dyDescent="0.25"/>
  </sheetData>
  <hyperlinks>
    <hyperlink ref="B2" r:id="rId1" xr:uid="{A1D9352D-7595-44B7-98D6-A7A549C7D50D}"/>
  </hyperlinks>
  <pageMargins left="0.70866141732283472" right="0.70866141732283472" top="1.01" bottom="0.74803149606299213" header="0.31496062992125984" footer="0.48"/>
  <pageSetup orientation="portrait" horizontalDpi="300" verticalDpi="300" r:id="rId2"/>
  <headerFooter>
    <oddHeader>&amp;C&amp;"-,Bold"&amp;K03+000
Pranav Dave Professional Corporation
www.DaveCPA.ca    |    905 488 5394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Other Expenses per T2200</vt:lpstr>
      <vt:lpstr>Automobile Expenses</vt:lpstr>
      <vt:lpstr>Home office expense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2024-04-17T18:22:02Z</dcterms:modified>
</cp:coreProperties>
</file>